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<sst xmlns="http://schemas.openxmlformats.org/spreadsheetml/2006/main" count="224" uniqueCount="145">
  <si>
    <r>
      <rPr>
        <sz val="18"/>
        <color rgb="FF000000"/>
        <rFont val="宋体"/>
        <charset val="134"/>
      </rPr>
      <t>2024年度部门整体绩效自评表</t>
    </r>
  </si>
  <si>
    <t>部门名称</t>
  </si>
  <si>
    <r>
      <rPr>
        <sz val="11"/>
        <color rgb="FF000000"/>
        <rFont val="宋体"/>
        <charset val="134"/>
      </rPr>
      <t>教育部门</t>
    </r>
  </si>
  <si>
    <t>部门编码</t>
  </si>
  <si>
    <r>
      <rPr>
        <sz val="11"/>
        <color rgb="FF000000"/>
        <rFont val="宋体"/>
        <charset val="134"/>
      </rPr>
      <t>201</t>
    </r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</si>
  <si>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</si>
  <si>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</si>
  <si>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</si>
  <si>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</si>
  <si>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</si>
  <si>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</si>
  <si>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</si>
  <si>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</si>
  <si>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</si>
  <si>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65,173.27</t>
  </si>
  <si>
    <t>26,523.419</t>
  </si>
  <si>
    <t>91,696.689</t>
  </si>
  <si>
    <t>72,549.58</t>
  </si>
  <si>
    <t>79.12%</t>
  </si>
  <si>
    <t xml:space="preserve">          政府性基金</t>
  </si>
  <si>
    <t>13,313</t>
  </si>
  <si>
    <t>3,929.64</t>
  </si>
  <si>
    <t>17,242.64</t>
  </si>
  <si>
    <t>7,503.769</t>
  </si>
  <si>
    <t>43.52%</t>
  </si>
  <si>
    <t xml:space="preserve">          国有资本经营预算</t>
  </si>
  <si>
    <t>0</t>
  </si>
  <si>
    <t>0%</t>
  </si>
  <si>
    <t xml:space="preserve">          其他资金</t>
  </si>
  <si>
    <t>15,406.912</t>
  </si>
  <si>
    <t>179.989</t>
  </si>
  <si>
    <t>15,586.902</t>
  </si>
  <si>
    <t>10,123.892</t>
  </si>
  <si>
    <t>64.95%</t>
  </si>
  <si>
    <t>部门职能概述（逐条填写，每条控制在150字以内。）</t>
  </si>
  <si>
    <t>贯彻执行党和国家的教育方针、政策和法律法规。组织拟订全市教育事业发展规划并指导实施；负责全市教育基本信息的统计、分析、上报和发布。</t>
  </si>
  <si>
    <t>综合管理全市基础教育、特殊教育、民族教育、幼儿教育、成人教育及社会力量办学等工作；统筹规划、部署、指导教育体制和办学体制改革；协调指导各县（市、区）及有关部门的教育工作。</t>
  </si>
  <si>
    <t>负责推进义务教育均衡发展和促进教育公平；制定教育教学基本要求和教学基本文件；统筹规划、指导全市教师培训和管理工作，指导全市教育系统人才队伍建设，负责实施教师资格制度。</t>
  </si>
  <si>
    <t>指导职业教育发展与改革，制定中等职业教育教学指导文件，指导中等职业教育教材建设和学生就业创业工作，承担职业指导工作。</t>
  </si>
  <si>
    <t>指导全市的教育督导工作；负责组织和指导对中等及中等以下教育、扫除青壮年文盲工作的督导检查和评估验收工作；负责组织和指导全市基础教育发展水平、质量的监测工作。</t>
  </si>
  <si>
    <t>负责本部门教育经费的统筹管理，参与拟订教育经费筹措、教育拨款、教育基建投资的政策，监督学校收费行为，会同财政部门统计、监测全市教育经费投入情况。</t>
  </si>
  <si>
    <t>指导全市各级各类学校的思想政治工作、德育工作、体育卫生与艺术教育工作及国防教育工作。协调指导全市各级各类学校的安全文明校园建设工作、社会治安综合治理工作、突发事件应急处理和信访等工作。</t>
  </si>
  <si>
    <t>会同有关部门拟订玉林市各级各类学校的招生政策和招生计划；归口管理全市学历教育招生考试和学籍学历工作；负责自学考试的组织和管理工作。</t>
  </si>
  <si>
    <t>开展与国内外教育交流工作，组织开展汉语国际推广工作；贯彻实施国家语言文字工作的方针、政策，指导推广普通话工作和普通话师资培训工作。</t>
  </si>
  <si>
    <t>部门整体支出年度绩效目标（逐条填写，和部门职能对应）</t>
  </si>
  <si>
    <t>同有关部门拟订各类学校的招生政策和招生计划</t>
  </si>
  <si>
    <t>深化师德改革，全面落实新时代幼儿园、中小学教师职业行为十项准则。创新教师补充机制，通过公开招聘、定向培养、特岗计划等方式，持续配备中小学幼儿园教师尤其是乡村教师。持续实施名师、名校长、名园长培养工程，建设一批名师、名校长、名园长工作室，引领和带动教师整体高质量发展。深化义务教育教师“县管校聘”管理改革，优化义务教育教师资源均衡配置。落实教师减负政策，减轻教师负担。</t>
  </si>
  <si>
    <t>聚焦加强党的领导这一根本保证持续发力；深化新时代教育评价改革；进一步优化全市中小学校布局规划，大力实施玉林市教育高质量发展奋进工程，新建、改扩建一批城乡公办学校，增加优质教育资源供给。</t>
  </si>
  <si>
    <t>抓好学校语言文字规范化建设，完成全市70%以上学校语言文字工作达标建设任务；推进教师国家通用语言文字教育教学能力提升培训工作。</t>
  </si>
  <si>
    <t>制定出台《关于深化玉林职业教育改革的若干意见》，加快玉林职业技术学院建设，2023年实现招生。优化城区4所市属公办中职学校布局，建好县级中职学校，抓好职业学校办学条件达标建设，大力改善职业学校办学条件，深化产教融合、校企合作。重点建设紧贴“5+6”产业链与商贸流通业、现代农业、现代服务业的专业。深化产教融合、校企合作，提高人才培养质量，培养适应玉林经济社会发展需要的高素质劳动者和技术技能人才，为加快推进“四强两区一美”建设提供人才智力支撑。</t>
  </si>
  <si>
    <t>聚焦校园安全稳定这一底线要求持续发力。</t>
  </si>
  <si>
    <t>加大教育经费投入和统筹，提高资金使用效益；落实教育扶贫资助工作；积极完成教育经费统计工作；</t>
  </si>
  <si>
    <t>持续巩固控辍保学“动态清零”成果；实施品牌学校创建活动，开展“奋进新时代”玉林市十佳学校（幼儿园）选树工作，选树一批学风好、管理严、办学有特色、教育质量高的优质学校，示范引领全市学校提高管理水平和育人质量。</t>
  </si>
  <si>
    <t>深入开展县域义务教育优质均衡创建工作，支持兴业县举办全区义务教育优质均衡发展督导评估试点现场会。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</si>
  <si>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</si>
  <si>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</si>
  <si>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</si>
  <si>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</si>
  <si>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</si>
  <si>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</si>
  <si>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</si>
  <si>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</si>
  <si>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</si>
  <si>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</si>
  <si>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</si>
  <si>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</si>
  <si>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</si>
  <si>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</si>
  <si>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补助幼儿园数量</t>
  </si>
  <si>
    <t>≥2000所</t>
  </si>
  <si>
    <t>2056</t>
  </si>
  <si>
    <t>完成</t>
  </si>
  <si>
    <t/>
  </si>
  <si>
    <t>职称申报人数</t>
  </si>
  <si>
    <t>≥8500人</t>
  </si>
  <si>
    <t>12360</t>
  </si>
  <si>
    <t>年初设定目标时过于保守，下年度设定时应按参考上一年度实有人数</t>
  </si>
  <si>
    <t>教师表彰人数</t>
  </si>
  <si>
    <t>≥50人</t>
  </si>
  <si>
    <t>471</t>
  </si>
  <si>
    <t>培训教师人数</t>
  </si>
  <si>
    <t>≥28000人</t>
  </si>
  <si>
    <t>28000</t>
  </si>
  <si>
    <t>招生工作完成率</t>
  </si>
  <si>
    <t>＝100%</t>
  </si>
  <si>
    <t>100</t>
  </si>
  <si>
    <t>中小学教师招聘工作完成率</t>
  </si>
  <si>
    <t>幼儿资助工作完成率</t>
  </si>
  <si>
    <t>义务教育阶段贫困寄宿生补贴发放工作完成率</t>
  </si>
  <si>
    <t>普通高中学年免学杂费补助人数</t>
  </si>
  <si>
    <t>≥25000人</t>
  </si>
  <si>
    <t>25000</t>
  </si>
  <si>
    <t>中职学年免学费补助惠及人数</t>
  </si>
  <si>
    <t>≥40000人</t>
  </si>
  <si>
    <t>40000</t>
  </si>
  <si>
    <t>乡村教师生活补助惠及人数</t>
  </si>
  <si>
    <t>≥45000人</t>
  </si>
  <si>
    <t>45000</t>
  </si>
  <si>
    <t>开展教育教学能力提升培训次数</t>
  </si>
  <si>
    <t>≥5次</t>
  </si>
  <si>
    <t>5</t>
  </si>
  <si>
    <t>质量指标</t>
  </si>
  <si>
    <t>表彰对象准确率</t>
  </si>
  <si>
    <t>职称评审通过率</t>
  </si>
  <si>
    <t>≥75%</t>
  </si>
  <si>
    <t>75</t>
  </si>
  <si>
    <t>教师培训参训率</t>
  </si>
  <si>
    <t>≥95%</t>
  </si>
  <si>
    <t>95</t>
  </si>
  <si>
    <t>招生工作开展合规率</t>
  </si>
  <si>
    <t>教师招聘工作开展合规率</t>
  </si>
  <si>
    <t>各项补助发放准确率</t>
  </si>
  <si>
    <t>时效指标</t>
  </si>
  <si>
    <t>各项工作完成及时率</t>
  </si>
  <si>
    <t>80</t>
  </si>
  <si>
    <t>部分完成</t>
  </si>
  <si>
    <t>因资金有限等原因，各项工作推进比较缓慢</t>
  </si>
  <si>
    <t>成本指标</t>
  </si>
  <si>
    <t>预算超支率</t>
  </si>
  <si>
    <t>≤0%</t>
  </si>
  <si>
    <t>效益指标</t>
  </si>
  <si>
    <t>社会效益</t>
  </si>
  <si>
    <t>市直学校正常运行率</t>
  </si>
  <si>
    <t>学前教育毛入园率</t>
  </si>
  <si>
    <t>≥92%</t>
  </si>
  <si>
    <t>92</t>
  </si>
  <si>
    <t>九年义务教育巩固率</t>
  </si>
  <si>
    <t>≥96%</t>
  </si>
  <si>
    <t>96</t>
  </si>
  <si>
    <t>中职毕业生就业率</t>
  </si>
  <si>
    <t>高中阶段教育毛入学率</t>
  </si>
  <si>
    <t>可持续影响</t>
  </si>
  <si>
    <t>推进义务教育均衡发展</t>
  </si>
  <si>
    <t>持续推进</t>
  </si>
  <si>
    <t>部分达成预期指标并具有一定效果</t>
  </si>
  <si>
    <t>义务教育均衡发展仍需逐步落实</t>
  </si>
  <si>
    <t>提高教学环境和质量</t>
  </si>
  <si>
    <t>持续提高</t>
  </si>
  <si>
    <t>教学环境和质量仍需提高</t>
  </si>
  <si>
    <t>满意度指标</t>
  </si>
  <si>
    <t>服务对象满意度</t>
  </si>
  <si>
    <t>社会公众及师生满意度</t>
  </si>
  <si>
    <t>≥90%</t>
  </si>
  <si>
    <t>90</t>
  </si>
  <si>
    <t>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</si>
</sst>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等线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9" fontId="2" fillId="0" borderId="0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zoomScale="85" zoomScaleNormal="85" zoomScaleSheetLayoutView="60" workbookViewId="0">
      <selection activeCell="B14" sqref="B14:K14"/>
    </sheetView>
  </sheetViews>
  <sheetFormatPr defaultColWidth="10" defaultRowHeight="14.05" customHeight="1"/>
  <cols>
    <col min="1" max="1" width="14.8611111111111" customWidth="1"/>
    <col min="2" max="2" width="13.3333333333333" customWidth="1"/>
    <col min="4" max="4" width="8.61111111111111" customWidth="1"/>
    <col min="5" max="5" width="34.1203703703704" customWidth="1"/>
    <col min="6" max="6" width="18.75" customWidth="1"/>
    <col min="7" max="7" width="17.7777777777778" customWidth="1"/>
    <col min="8" max="8" width="24.5740740740741" style="1" customWidth="1"/>
    <col min="9" max="9" width="16.6666666666667" customWidth="1"/>
    <col min="10" max="10" width="15.9722222222222" customWidth="1"/>
    <col min="11" max="11" width="24.1759259259259" customWidth="1"/>
  </cols>
  <sheetData>
    <row r="1" ht="26.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95" customHeight="1" spans="1:11">
      <c r="A2" s="3" t="s">
        <v>1</v>
      </c>
      <c r="B2" s="4" t="s">
        <v>2</v>
      </c>
      <c r="C2" s="4"/>
      <c r="D2" s="4"/>
      <c r="E2" s="4"/>
      <c r="F2" s="4"/>
      <c r="G2" s="5" t="s">
        <v>3</v>
      </c>
      <c r="H2" s="5" t="s">
        <v>4</v>
      </c>
      <c r="I2" s="5"/>
      <c r="J2" s="5"/>
      <c r="K2" s="5"/>
    </row>
    <row r="3" ht="18.95" customHeight="1" spans="1:11">
      <c r="A3" s="3" t="s">
        <v>5</v>
      </c>
      <c r="B3" s="6" t="s">
        <v>6</v>
      </c>
      <c r="C3" s="6"/>
      <c r="D3" s="6"/>
      <c r="E3" s="6" t="s">
        <v>7</v>
      </c>
      <c r="F3" s="6"/>
      <c r="G3" s="6" t="s">
        <v>8</v>
      </c>
      <c r="H3" s="6" t="s">
        <v>9</v>
      </c>
      <c r="I3" s="6" t="s">
        <v>10</v>
      </c>
      <c r="J3" s="6"/>
      <c r="K3" s="6" t="s">
        <v>11</v>
      </c>
    </row>
    <row r="4" ht="18.95" customHeight="1" spans="1:12">
      <c r="A4" s="3"/>
      <c r="B4" s="6" t="s">
        <v>12</v>
      </c>
      <c r="C4" s="6"/>
      <c r="D4" s="6"/>
      <c r="E4" s="4">
        <f>E5+E6+E7+E8</f>
        <v>93893.182</v>
      </c>
      <c r="F4" s="4"/>
      <c r="G4" s="4">
        <f>G5+G6+G7+G8</f>
        <v>30633.048</v>
      </c>
      <c r="H4" s="4">
        <f>H5+H6+H7+H8</f>
        <v>124526.231</v>
      </c>
      <c r="I4" s="4">
        <f>I5+I6+I7+I8</f>
        <v>90177.241</v>
      </c>
      <c r="J4" s="4"/>
      <c r="K4" s="14">
        <f>I4/H4</f>
        <v>0.724162614381222</v>
      </c>
      <c r="L4" s="15"/>
    </row>
    <row r="5" ht="18.95" customHeight="1" spans="1:12">
      <c r="A5" s="3"/>
      <c r="B5" s="7" t="s">
        <v>13</v>
      </c>
      <c r="C5" s="7"/>
      <c r="D5" s="7"/>
      <c r="E5" s="4" t="s">
        <v>14</v>
      </c>
      <c r="F5" s="4"/>
      <c r="G5" s="4" t="s">
        <v>15</v>
      </c>
      <c r="H5" s="4" t="s">
        <v>16</v>
      </c>
      <c r="I5" s="4" t="s">
        <v>17</v>
      </c>
      <c r="J5" s="4"/>
      <c r="K5" s="4" t="s">
        <v>18</v>
      </c>
      <c r="L5" s="16"/>
    </row>
    <row r="6" ht="18.95" customHeight="1" spans="1:12">
      <c r="A6" s="3"/>
      <c r="B6" s="7" t="s">
        <v>19</v>
      </c>
      <c r="C6" s="7"/>
      <c r="D6" s="7"/>
      <c r="E6" s="4" t="s">
        <v>20</v>
      </c>
      <c r="F6" s="4"/>
      <c r="G6" s="4" t="s">
        <v>21</v>
      </c>
      <c r="H6" s="4" t="s">
        <v>22</v>
      </c>
      <c r="I6" s="4" t="s">
        <v>23</v>
      </c>
      <c r="J6" s="4"/>
      <c r="K6" s="4" t="s">
        <v>24</v>
      </c>
      <c r="L6" s="17"/>
    </row>
    <row r="7" ht="18.95" customHeight="1" spans="1:12">
      <c r="A7" s="3"/>
      <c r="B7" s="7" t="s">
        <v>25</v>
      </c>
      <c r="C7" s="7"/>
      <c r="D7" s="7"/>
      <c r="E7" s="4" t="s">
        <v>26</v>
      </c>
      <c r="F7" s="4"/>
      <c r="G7" s="4" t="s">
        <v>26</v>
      </c>
      <c r="H7" s="4" t="s">
        <v>26</v>
      </c>
      <c r="I7" s="4" t="s">
        <v>26</v>
      </c>
      <c r="J7" s="4"/>
      <c r="K7" s="4" t="s">
        <v>27</v>
      </c>
      <c r="L7" s="17"/>
    </row>
    <row r="8" ht="18.95" customHeight="1" spans="1:12">
      <c r="A8" s="3"/>
      <c r="B8" s="7" t="s">
        <v>28</v>
      </c>
      <c r="C8" s="7"/>
      <c r="D8" s="7"/>
      <c r="E8" s="4" t="s">
        <v>29</v>
      </c>
      <c r="F8" s="4"/>
      <c r="G8" s="4" t="s">
        <v>30</v>
      </c>
      <c r="H8" s="4" t="s">
        <v>31</v>
      </c>
      <c r="I8" s="4" t="s">
        <v>32</v>
      </c>
      <c r="J8" s="4"/>
      <c r="K8" s="4" t="s">
        <v>33</v>
      </c>
      <c r="L8" s="17"/>
    </row>
    <row r="9" ht="18.95" customHeight="1" spans="1:11">
      <c r="A9" s="3" t="s">
        <v>34</v>
      </c>
      <c r="B9" s="8" t="s">
        <v>35</v>
      </c>
      <c r="C9" s="8"/>
      <c r="D9" s="8"/>
      <c r="E9" s="8"/>
      <c r="F9" s="8"/>
      <c r="G9" s="8"/>
      <c r="H9" s="8"/>
      <c r="I9" s="8"/>
      <c r="J9" s="8"/>
      <c r="K9" s="8"/>
    </row>
    <row r="10" ht="21" customHeight="1" spans="1:11">
      <c r="A10" s="3"/>
      <c r="B10" s="8" t="s">
        <v>36</v>
      </c>
      <c r="C10" s="8"/>
      <c r="D10" s="8"/>
      <c r="E10" s="8"/>
      <c r="F10" s="8"/>
      <c r="G10" s="8"/>
      <c r="H10" s="8"/>
      <c r="I10" s="8"/>
      <c r="J10" s="8"/>
      <c r="K10" s="8"/>
    </row>
    <row r="11" ht="21" customHeight="1" spans="1:11">
      <c r="A11" s="3"/>
      <c r="B11" s="8" t="s">
        <v>37</v>
      </c>
      <c r="C11" s="8"/>
      <c r="D11" s="8"/>
      <c r="E11" s="8"/>
      <c r="F11" s="8"/>
      <c r="G11" s="8"/>
      <c r="H11" s="8"/>
      <c r="I11" s="8"/>
      <c r="J11" s="8"/>
      <c r="K11" s="8"/>
    </row>
    <row r="12" ht="18.95" customHeight="1" spans="1:11">
      <c r="A12" s="3"/>
      <c r="B12" s="8" t="s">
        <v>38</v>
      </c>
      <c r="C12" s="8"/>
      <c r="D12" s="8"/>
      <c r="E12" s="8"/>
      <c r="F12" s="8"/>
      <c r="G12" s="8"/>
      <c r="H12" s="8"/>
      <c r="I12" s="8"/>
      <c r="J12" s="8"/>
      <c r="K12" s="8"/>
    </row>
    <row r="13" ht="22" customHeight="1" spans="1:11">
      <c r="A13" s="3"/>
      <c r="B13" s="8" t="s">
        <v>39</v>
      </c>
      <c r="C13" s="8"/>
      <c r="D13" s="8"/>
      <c r="E13" s="8"/>
      <c r="F13" s="8"/>
      <c r="G13" s="8"/>
      <c r="H13" s="8"/>
      <c r="I13" s="8"/>
      <c r="J13" s="8"/>
      <c r="K13" s="8"/>
    </row>
    <row r="14" ht="23" customHeight="1" spans="1:11">
      <c r="A14" s="3"/>
      <c r="B14" s="8" t="s">
        <v>40</v>
      </c>
      <c r="C14" s="8"/>
      <c r="D14" s="8"/>
      <c r="E14" s="8"/>
      <c r="F14" s="8"/>
      <c r="G14" s="8"/>
      <c r="H14" s="8"/>
      <c r="I14" s="8"/>
      <c r="J14" s="8"/>
      <c r="K14" s="8"/>
    </row>
    <row r="15" ht="34" customHeight="1" spans="1:11">
      <c r="A15" s="3"/>
      <c r="B15" s="8" t="s">
        <v>41</v>
      </c>
      <c r="C15" s="8"/>
      <c r="D15" s="8"/>
      <c r="E15" s="8"/>
      <c r="F15" s="8"/>
      <c r="G15" s="8"/>
      <c r="H15" s="8"/>
      <c r="I15" s="8"/>
      <c r="J15" s="8"/>
      <c r="K15" s="8"/>
    </row>
    <row r="16" ht="18.95" customHeight="1" spans="1:11">
      <c r="A16" s="3"/>
      <c r="B16" s="8" t="s">
        <v>42</v>
      </c>
      <c r="C16" s="8"/>
      <c r="D16" s="8"/>
      <c r="E16" s="8"/>
      <c r="F16" s="8"/>
      <c r="G16" s="8"/>
      <c r="H16" s="8"/>
      <c r="I16" s="8"/>
      <c r="J16" s="8"/>
      <c r="K16" s="8"/>
    </row>
    <row r="17" ht="18.95" customHeight="1" spans="1:11">
      <c r="A17" s="3"/>
      <c r="B17" s="8" t="s">
        <v>43</v>
      </c>
      <c r="C17" s="8"/>
      <c r="D17" s="8"/>
      <c r="E17" s="8"/>
      <c r="F17" s="8"/>
      <c r="G17" s="8"/>
      <c r="H17" s="8"/>
      <c r="I17" s="8"/>
      <c r="J17" s="8"/>
      <c r="K17" s="8"/>
    </row>
    <row r="18" ht="18.95" customHeight="1" spans="1:11">
      <c r="A18" s="3" t="s">
        <v>44</v>
      </c>
      <c r="B18" s="8" t="s">
        <v>45</v>
      </c>
      <c r="C18" s="8"/>
      <c r="D18" s="8"/>
      <c r="E18" s="8"/>
      <c r="F18" s="8"/>
      <c r="G18" s="8"/>
      <c r="H18" s="8"/>
      <c r="I18" s="8"/>
      <c r="J18" s="8"/>
      <c r="K18" s="8"/>
    </row>
    <row r="19" ht="45" customHeight="1" spans="1:11">
      <c r="A19" s="3"/>
      <c r="B19" s="8" t="s">
        <v>46</v>
      </c>
      <c r="C19" s="8"/>
      <c r="D19" s="8"/>
      <c r="E19" s="8"/>
      <c r="F19" s="8"/>
      <c r="G19" s="8"/>
      <c r="H19" s="8"/>
      <c r="I19" s="8"/>
      <c r="J19" s="8"/>
      <c r="K19" s="8"/>
    </row>
    <row r="20" ht="32" customHeight="1" spans="1:11">
      <c r="A20" s="3"/>
      <c r="B20" s="8" t="s">
        <v>47</v>
      </c>
      <c r="C20" s="8"/>
      <c r="D20" s="8"/>
      <c r="E20" s="8"/>
      <c r="F20" s="8"/>
      <c r="G20" s="8"/>
      <c r="H20" s="8"/>
      <c r="I20" s="8"/>
      <c r="J20" s="8"/>
      <c r="K20" s="8"/>
    </row>
    <row r="21" ht="18.95" customHeight="1" spans="1:11">
      <c r="A21" s="3"/>
      <c r="B21" s="8" t="s">
        <v>48</v>
      </c>
      <c r="C21" s="8"/>
      <c r="D21" s="8"/>
      <c r="E21" s="8"/>
      <c r="F21" s="8"/>
      <c r="G21" s="8"/>
      <c r="H21" s="8"/>
      <c r="I21" s="8"/>
      <c r="J21" s="8"/>
      <c r="K21" s="8"/>
    </row>
    <row r="22" ht="47" customHeight="1" spans="1:11">
      <c r="A22" s="3"/>
      <c r="B22" s="8" t="s">
        <v>49</v>
      </c>
      <c r="C22" s="8"/>
      <c r="D22" s="8"/>
      <c r="E22" s="8"/>
      <c r="F22" s="8"/>
      <c r="G22" s="8"/>
      <c r="H22" s="8"/>
      <c r="I22" s="8"/>
      <c r="J22" s="8"/>
      <c r="K22" s="8"/>
    </row>
    <row r="23" ht="18.95" customHeight="1" spans="1:11">
      <c r="A23" s="3"/>
      <c r="B23" s="8" t="s">
        <v>50</v>
      </c>
      <c r="C23" s="8"/>
      <c r="D23" s="8"/>
      <c r="E23" s="8"/>
      <c r="F23" s="8"/>
      <c r="G23" s="8"/>
      <c r="H23" s="8"/>
      <c r="I23" s="8"/>
      <c r="J23" s="8"/>
      <c r="K23" s="8"/>
    </row>
    <row r="24" ht="18.95" customHeight="1" spans="1:11">
      <c r="A24" s="3"/>
      <c r="B24" s="8" t="s">
        <v>51</v>
      </c>
      <c r="C24" s="8"/>
      <c r="D24" s="8"/>
      <c r="E24" s="8"/>
      <c r="F24" s="8"/>
      <c r="G24" s="8"/>
      <c r="H24" s="8"/>
      <c r="I24" s="8"/>
      <c r="J24" s="8"/>
      <c r="K24" s="8"/>
    </row>
    <row r="25" ht="37" customHeight="1" spans="1:11">
      <c r="A25" s="3"/>
      <c r="B25" s="8" t="s">
        <v>52</v>
      </c>
      <c r="C25" s="8"/>
      <c r="D25" s="8"/>
      <c r="E25" s="8"/>
      <c r="F25" s="8"/>
      <c r="G25" s="8"/>
      <c r="H25" s="8"/>
      <c r="I25" s="8"/>
      <c r="J25" s="8"/>
      <c r="K25" s="8"/>
    </row>
    <row r="26" ht="18.95" customHeight="1" spans="1:11">
      <c r="A26" s="3"/>
      <c r="B26" s="8" t="s">
        <v>53</v>
      </c>
      <c r="C26" s="8"/>
      <c r="D26" s="8"/>
      <c r="E26" s="8"/>
      <c r="F26" s="8"/>
      <c r="G26" s="8"/>
      <c r="H26" s="8"/>
      <c r="I26" s="8"/>
      <c r="J26" s="8"/>
      <c r="K26" s="8"/>
    </row>
    <row r="27" ht="18.95" customHeight="1" spans="1:11">
      <c r="A27" s="6" t="s">
        <v>54</v>
      </c>
      <c r="B27" s="6"/>
      <c r="C27" s="4">
        <v>92.84</v>
      </c>
      <c r="D27" s="4"/>
      <c r="E27" s="4"/>
      <c r="F27" s="6" t="s">
        <v>55</v>
      </c>
      <c r="G27" s="6"/>
      <c r="H27" s="9">
        <f>IF(K4*10&gt;10,10,K4*10)</f>
        <v>7.24162614381222</v>
      </c>
      <c r="I27" s="9"/>
      <c r="J27" s="9"/>
      <c r="K27" s="9"/>
    </row>
    <row r="28" ht="33" customHeight="1" spans="1:11">
      <c r="A28" s="3" t="s">
        <v>56</v>
      </c>
      <c r="B28" s="10" t="s">
        <v>57</v>
      </c>
      <c r="C28" s="10" t="s">
        <v>58</v>
      </c>
      <c r="D28" s="6" t="s">
        <v>59</v>
      </c>
      <c r="E28" s="6"/>
      <c r="F28" s="11" t="s">
        <v>60</v>
      </c>
      <c r="G28" s="11" t="s">
        <v>61</v>
      </c>
      <c r="H28" s="11" t="s">
        <v>62</v>
      </c>
      <c r="I28" s="11" t="s">
        <v>63</v>
      </c>
      <c r="J28" s="11" t="s">
        <v>64</v>
      </c>
      <c r="K28" s="11" t="s">
        <v>65</v>
      </c>
    </row>
    <row r="29" ht="15" customHeight="1" spans="1:11">
      <c r="A29" s="3"/>
      <c r="B29" s="6" t="s">
        <v>66</v>
      </c>
      <c r="C29" s="12" t="s">
        <v>67</v>
      </c>
      <c r="D29" s="13" t="s">
        <v>68</v>
      </c>
      <c r="E29" s="13"/>
      <c r="F29" s="5" t="s">
        <v>69</v>
      </c>
      <c r="G29" s="5">
        <v>3</v>
      </c>
      <c r="H29" s="5" t="s">
        <v>70</v>
      </c>
      <c r="I29" s="5">
        <v>3</v>
      </c>
      <c r="J29" s="18" t="s">
        <v>71</v>
      </c>
      <c r="K29" s="18" t="s">
        <v>72</v>
      </c>
    </row>
    <row r="30" ht="45" customHeight="1" spans="1:11">
      <c r="A30" s="3"/>
      <c r="B30" s="6"/>
      <c r="C30" s="12"/>
      <c r="D30" s="13" t="s">
        <v>73</v>
      </c>
      <c r="E30" s="13"/>
      <c r="F30" s="5" t="s">
        <v>74</v>
      </c>
      <c r="G30" s="5">
        <v>3</v>
      </c>
      <c r="H30" s="5" t="s">
        <v>75</v>
      </c>
      <c r="I30" s="5">
        <v>3</v>
      </c>
      <c r="J30" s="19" t="s">
        <v>71</v>
      </c>
      <c r="K30" s="20" t="s">
        <v>76</v>
      </c>
    </row>
    <row r="31" ht="49" customHeight="1" spans="1:11">
      <c r="A31" s="3"/>
      <c r="B31" s="6"/>
      <c r="C31" s="12"/>
      <c r="D31" s="13" t="s">
        <v>77</v>
      </c>
      <c r="E31" s="13"/>
      <c r="F31" s="5" t="s">
        <v>78</v>
      </c>
      <c r="G31" s="5">
        <v>3</v>
      </c>
      <c r="H31" s="5" t="s">
        <v>79</v>
      </c>
      <c r="I31" s="5">
        <v>3</v>
      </c>
      <c r="J31" s="19" t="s">
        <v>71</v>
      </c>
      <c r="K31" s="20" t="s">
        <v>76</v>
      </c>
    </row>
    <row r="32" ht="15" customHeight="1" spans="1:11">
      <c r="A32" s="3"/>
      <c r="B32" s="6"/>
      <c r="C32" s="12"/>
      <c r="D32" s="13" t="s">
        <v>80</v>
      </c>
      <c r="E32" s="13"/>
      <c r="F32" s="5" t="s">
        <v>81</v>
      </c>
      <c r="G32" s="5">
        <v>3</v>
      </c>
      <c r="H32" s="5" t="s">
        <v>82</v>
      </c>
      <c r="I32" s="5">
        <v>3</v>
      </c>
      <c r="J32" s="18" t="s">
        <v>71</v>
      </c>
      <c r="K32" s="18" t="s">
        <v>72</v>
      </c>
    </row>
    <row r="33" ht="15" customHeight="1" spans="1:11">
      <c r="A33" s="3"/>
      <c r="B33" s="6"/>
      <c r="C33" s="12"/>
      <c r="D33" s="13" t="s">
        <v>83</v>
      </c>
      <c r="E33" s="13"/>
      <c r="F33" s="5" t="s">
        <v>84</v>
      </c>
      <c r="G33" s="5">
        <v>3</v>
      </c>
      <c r="H33" s="5" t="s">
        <v>85</v>
      </c>
      <c r="I33" s="5">
        <v>3</v>
      </c>
      <c r="J33" s="18" t="s">
        <v>71</v>
      </c>
      <c r="K33" s="18" t="s">
        <v>72</v>
      </c>
    </row>
    <row r="34" ht="15" customHeight="1" spans="1:11">
      <c r="A34" s="3"/>
      <c r="B34" s="6"/>
      <c r="C34" s="12"/>
      <c r="D34" s="13" t="s">
        <v>86</v>
      </c>
      <c r="E34" s="13"/>
      <c r="F34" s="5" t="s">
        <v>84</v>
      </c>
      <c r="G34" s="5">
        <v>3</v>
      </c>
      <c r="H34" s="5" t="s">
        <v>85</v>
      </c>
      <c r="I34" s="5">
        <v>3</v>
      </c>
      <c r="J34" s="18" t="s">
        <v>71</v>
      </c>
      <c r="K34" s="18" t="s">
        <v>72</v>
      </c>
    </row>
    <row r="35" ht="15" customHeight="1" spans="1:11">
      <c r="A35" s="3"/>
      <c r="B35" s="6"/>
      <c r="C35" s="12"/>
      <c r="D35" s="13" t="s">
        <v>87</v>
      </c>
      <c r="E35" s="13"/>
      <c r="F35" s="5" t="s">
        <v>84</v>
      </c>
      <c r="G35" s="5">
        <v>2</v>
      </c>
      <c r="H35" s="5" t="s">
        <v>85</v>
      </c>
      <c r="I35" s="5">
        <v>2</v>
      </c>
      <c r="J35" s="18" t="s">
        <v>71</v>
      </c>
      <c r="K35" s="18" t="s">
        <v>72</v>
      </c>
    </row>
    <row r="36" ht="15" customHeight="1" spans="1:11">
      <c r="A36" s="3"/>
      <c r="B36" s="6"/>
      <c r="C36" s="12"/>
      <c r="D36" s="13" t="s">
        <v>88</v>
      </c>
      <c r="E36" s="13"/>
      <c r="F36" s="5" t="s">
        <v>84</v>
      </c>
      <c r="G36" s="5">
        <v>2</v>
      </c>
      <c r="H36" s="5" t="s">
        <v>85</v>
      </c>
      <c r="I36" s="5">
        <v>2</v>
      </c>
      <c r="J36" s="18" t="s">
        <v>71</v>
      </c>
      <c r="K36" s="18" t="s">
        <v>72</v>
      </c>
    </row>
    <row r="37" ht="15" customHeight="1" spans="1:11">
      <c r="A37" s="3"/>
      <c r="B37" s="6"/>
      <c r="C37" s="12"/>
      <c r="D37" s="13" t="s">
        <v>89</v>
      </c>
      <c r="E37" s="13"/>
      <c r="F37" s="5" t="s">
        <v>90</v>
      </c>
      <c r="G37" s="5">
        <v>5</v>
      </c>
      <c r="H37" s="5" t="s">
        <v>91</v>
      </c>
      <c r="I37" s="5">
        <v>5</v>
      </c>
      <c r="J37" s="18" t="s">
        <v>71</v>
      </c>
      <c r="K37" s="18" t="s">
        <v>72</v>
      </c>
    </row>
    <row r="38" ht="15" customHeight="1" spans="1:11">
      <c r="A38" s="3"/>
      <c r="B38" s="6"/>
      <c r="C38" s="12"/>
      <c r="D38" s="13" t="s">
        <v>92</v>
      </c>
      <c r="E38" s="13"/>
      <c r="F38" s="5" t="s">
        <v>93</v>
      </c>
      <c r="G38" s="5">
        <v>5</v>
      </c>
      <c r="H38" s="5" t="s">
        <v>94</v>
      </c>
      <c r="I38" s="5">
        <v>5</v>
      </c>
      <c r="J38" s="18" t="s">
        <v>71</v>
      </c>
      <c r="K38" s="18" t="s">
        <v>72</v>
      </c>
    </row>
    <row r="39" ht="15" customHeight="1" spans="1:11">
      <c r="A39" s="3"/>
      <c r="B39" s="6"/>
      <c r="C39" s="12"/>
      <c r="D39" s="13" t="s">
        <v>95</v>
      </c>
      <c r="E39" s="13"/>
      <c r="F39" s="5" t="s">
        <v>96</v>
      </c>
      <c r="G39" s="5">
        <v>5</v>
      </c>
      <c r="H39" s="5" t="s">
        <v>97</v>
      </c>
      <c r="I39" s="5">
        <v>5</v>
      </c>
      <c r="J39" s="18" t="s">
        <v>71</v>
      </c>
      <c r="K39" s="18" t="s">
        <v>72</v>
      </c>
    </row>
    <row r="40" ht="15" customHeight="1" spans="1:11">
      <c r="A40" s="3"/>
      <c r="B40" s="6"/>
      <c r="C40" s="12"/>
      <c r="D40" s="13" t="s">
        <v>98</v>
      </c>
      <c r="E40" s="13"/>
      <c r="F40" s="5" t="s">
        <v>99</v>
      </c>
      <c r="G40" s="5">
        <v>5</v>
      </c>
      <c r="H40" s="5" t="s">
        <v>100</v>
      </c>
      <c r="I40" s="5">
        <v>5</v>
      </c>
      <c r="J40" s="18" t="s">
        <v>71</v>
      </c>
      <c r="K40" s="18" t="s">
        <v>72</v>
      </c>
    </row>
    <row r="41" ht="15" customHeight="1" spans="1:11">
      <c r="A41" s="3"/>
      <c r="B41" s="6"/>
      <c r="C41" s="12" t="s">
        <v>101</v>
      </c>
      <c r="D41" s="13" t="s">
        <v>102</v>
      </c>
      <c r="E41" s="13"/>
      <c r="F41" s="5" t="s">
        <v>84</v>
      </c>
      <c r="G41" s="5">
        <v>1</v>
      </c>
      <c r="H41" s="5" t="s">
        <v>85</v>
      </c>
      <c r="I41" s="5">
        <v>1</v>
      </c>
      <c r="J41" s="18" t="s">
        <v>71</v>
      </c>
      <c r="K41" s="18" t="s">
        <v>72</v>
      </c>
    </row>
    <row r="42" ht="15" customHeight="1" spans="1:11">
      <c r="A42" s="3"/>
      <c r="B42" s="6"/>
      <c r="C42" s="12"/>
      <c r="D42" s="13" t="s">
        <v>103</v>
      </c>
      <c r="E42" s="13"/>
      <c r="F42" s="5" t="s">
        <v>104</v>
      </c>
      <c r="G42" s="5">
        <v>1</v>
      </c>
      <c r="H42" s="5" t="s">
        <v>105</v>
      </c>
      <c r="I42" s="5">
        <v>1</v>
      </c>
      <c r="J42" s="18" t="s">
        <v>71</v>
      </c>
      <c r="K42" s="18" t="s">
        <v>72</v>
      </c>
    </row>
    <row r="43" ht="15" customHeight="1" spans="1:11">
      <c r="A43" s="3"/>
      <c r="B43" s="6"/>
      <c r="C43" s="12"/>
      <c r="D43" s="13" t="s">
        <v>106</v>
      </c>
      <c r="E43" s="13"/>
      <c r="F43" s="5" t="s">
        <v>107</v>
      </c>
      <c r="G43" s="5">
        <v>1</v>
      </c>
      <c r="H43" s="5" t="s">
        <v>108</v>
      </c>
      <c r="I43" s="5">
        <v>1</v>
      </c>
      <c r="J43" s="18" t="s">
        <v>71</v>
      </c>
      <c r="K43" s="18" t="s">
        <v>72</v>
      </c>
    </row>
    <row r="44" ht="15" customHeight="1" spans="1:11">
      <c r="A44" s="3"/>
      <c r="B44" s="6"/>
      <c r="C44" s="12"/>
      <c r="D44" s="13" t="s">
        <v>109</v>
      </c>
      <c r="E44" s="13"/>
      <c r="F44" s="5" t="s">
        <v>84</v>
      </c>
      <c r="G44" s="5">
        <v>1</v>
      </c>
      <c r="H44" s="5" t="s">
        <v>85</v>
      </c>
      <c r="I44" s="5">
        <v>1</v>
      </c>
      <c r="J44" s="18" t="s">
        <v>71</v>
      </c>
      <c r="K44" s="18" t="s">
        <v>72</v>
      </c>
    </row>
    <row r="45" ht="15" customHeight="1" spans="1:11">
      <c r="A45" s="3"/>
      <c r="B45" s="6"/>
      <c r="C45" s="12"/>
      <c r="D45" s="13" t="s">
        <v>110</v>
      </c>
      <c r="E45" s="13"/>
      <c r="F45" s="5" t="s">
        <v>84</v>
      </c>
      <c r="G45" s="5">
        <v>0.5</v>
      </c>
      <c r="H45" s="5" t="s">
        <v>85</v>
      </c>
      <c r="I45" s="5">
        <v>0.5</v>
      </c>
      <c r="J45" s="18" t="s">
        <v>71</v>
      </c>
      <c r="K45" s="18" t="s">
        <v>72</v>
      </c>
    </row>
    <row r="46" ht="15" customHeight="1" spans="1:11">
      <c r="A46" s="3"/>
      <c r="B46" s="6"/>
      <c r="C46" s="12"/>
      <c r="D46" s="13" t="s">
        <v>111</v>
      </c>
      <c r="E46" s="13"/>
      <c r="F46" s="5" t="s">
        <v>84</v>
      </c>
      <c r="G46" s="5">
        <v>0.5</v>
      </c>
      <c r="H46" s="5" t="s">
        <v>85</v>
      </c>
      <c r="I46" s="5">
        <v>0.5</v>
      </c>
      <c r="J46" s="18" t="s">
        <v>71</v>
      </c>
      <c r="K46" s="18" t="s">
        <v>72</v>
      </c>
    </row>
    <row r="47" ht="30" customHeight="1" spans="1:11">
      <c r="A47" s="3"/>
      <c r="B47" s="6"/>
      <c r="C47" s="12" t="s">
        <v>112</v>
      </c>
      <c r="D47" s="13" t="s">
        <v>113</v>
      </c>
      <c r="E47" s="13"/>
      <c r="F47" s="5" t="s">
        <v>84</v>
      </c>
      <c r="G47" s="5">
        <v>2</v>
      </c>
      <c r="H47" s="5" t="s">
        <v>114</v>
      </c>
      <c r="I47" s="5">
        <v>1.6</v>
      </c>
      <c r="J47" s="19" t="s">
        <v>115</v>
      </c>
      <c r="K47" s="20" t="s">
        <v>116</v>
      </c>
    </row>
    <row r="48" ht="15" customHeight="1" spans="1:11">
      <c r="A48" s="3"/>
      <c r="B48" s="6"/>
      <c r="C48" s="12" t="s">
        <v>117</v>
      </c>
      <c r="D48" s="13" t="s">
        <v>118</v>
      </c>
      <c r="E48" s="13"/>
      <c r="F48" s="5" t="s">
        <v>119</v>
      </c>
      <c r="G48" s="5">
        <v>1</v>
      </c>
      <c r="H48" s="5" t="s">
        <v>26</v>
      </c>
      <c r="I48" s="5">
        <v>1</v>
      </c>
      <c r="J48" s="18" t="s">
        <v>71</v>
      </c>
      <c r="K48" s="18" t="s">
        <v>72</v>
      </c>
    </row>
    <row r="49" ht="15" customHeight="1" spans="1:11">
      <c r="A49" s="3"/>
      <c r="B49" s="6" t="s">
        <v>120</v>
      </c>
      <c r="C49" s="12" t="s">
        <v>121</v>
      </c>
      <c r="D49" s="13" t="s">
        <v>122</v>
      </c>
      <c r="E49" s="13"/>
      <c r="F49" s="5" t="s">
        <v>84</v>
      </c>
      <c r="G49" s="5">
        <v>5</v>
      </c>
      <c r="H49" s="5" t="s">
        <v>85</v>
      </c>
      <c r="I49" s="5">
        <v>5</v>
      </c>
      <c r="J49" s="18" t="s">
        <v>71</v>
      </c>
      <c r="K49" s="18" t="s">
        <v>72</v>
      </c>
    </row>
    <row r="50" ht="15" customHeight="1" spans="1:11">
      <c r="A50" s="3"/>
      <c r="B50" s="6"/>
      <c r="C50" s="12"/>
      <c r="D50" s="13" t="s">
        <v>123</v>
      </c>
      <c r="E50" s="13"/>
      <c r="F50" s="5" t="s">
        <v>124</v>
      </c>
      <c r="G50" s="5">
        <v>5</v>
      </c>
      <c r="H50" s="5" t="s">
        <v>125</v>
      </c>
      <c r="I50" s="5">
        <v>5</v>
      </c>
      <c r="J50" s="18" t="s">
        <v>71</v>
      </c>
      <c r="K50" s="18" t="s">
        <v>72</v>
      </c>
    </row>
    <row r="51" ht="15" customHeight="1" spans="1:11">
      <c r="A51" s="3"/>
      <c r="B51" s="6"/>
      <c r="C51" s="12"/>
      <c r="D51" s="13" t="s">
        <v>126</v>
      </c>
      <c r="E51" s="13"/>
      <c r="F51" s="5" t="s">
        <v>127</v>
      </c>
      <c r="G51" s="5">
        <v>4</v>
      </c>
      <c r="H51" s="5" t="s">
        <v>128</v>
      </c>
      <c r="I51" s="5">
        <v>4</v>
      </c>
      <c r="J51" s="18" t="s">
        <v>71</v>
      </c>
      <c r="K51" s="18" t="s">
        <v>72</v>
      </c>
    </row>
    <row r="52" ht="15" customHeight="1" spans="1:11">
      <c r="A52" s="3"/>
      <c r="B52" s="6"/>
      <c r="C52" s="12"/>
      <c r="D52" s="13" t="s">
        <v>129</v>
      </c>
      <c r="E52" s="13"/>
      <c r="F52" s="5" t="s">
        <v>107</v>
      </c>
      <c r="G52" s="5">
        <v>4</v>
      </c>
      <c r="H52" s="5" t="s">
        <v>108</v>
      </c>
      <c r="I52" s="5">
        <v>4</v>
      </c>
      <c r="J52" s="18" t="s">
        <v>71</v>
      </c>
      <c r="K52" s="18" t="s">
        <v>72</v>
      </c>
    </row>
    <row r="53" ht="15" customHeight="1" spans="1:11">
      <c r="A53" s="3"/>
      <c r="B53" s="6"/>
      <c r="C53" s="12"/>
      <c r="D53" s="13" t="s">
        <v>130</v>
      </c>
      <c r="E53" s="13"/>
      <c r="F53" s="5" t="s">
        <v>124</v>
      </c>
      <c r="G53" s="5">
        <v>4</v>
      </c>
      <c r="H53" s="5" t="s">
        <v>125</v>
      </c>
      <c r="I53" s="5">
        <v>4</v>
      </c>
      <c r="J53" s="18" t="s">
        <v>71</v>
      </c>
      <c r="K53" s="18" t="s">
        <v>72</v>
      </c>
    </row>
    <row r="54" ht="32" customHeight="1" spans="1:11">
      <c r="A54" s="3"/>
      <c r="B54" s="6"/>
      <c r="C54" s="12" t="s">
        <v>131</v>
      </c>
      <c r="D54" s="13" t="s">
        <v>132</v>
      </c>
      <c r="E54" s="13"/>
      <c r="F54" s="5" t="s">
        <v>133</v>
      </c>
      <c r="G54" s="5">
        <v>4</v>
      </c>
      <c r="H54" s="8" t="s">
        <v>134</v>
      </c>
      <c r="I54" s="5">
        <v>2</v>
      </c>
      <c r="J54" s="19" t="s">
        <v>115</v>
      </c>
      <c r="K54" s="20" t="s">
        <v>135</v>
      </c>
    </row>
    <row r="55" ht="31" customHeight="1" spans="1:11">
      <c r="A55" s="3"/>
      <c r="B55" s="6"/>
      <c r="C55" s="12"/>
      <c r="D55" s="13" t="s">
        <v>136</v>
      </c>
      <c r="E55" s="13"/>
      <c r="F55" s="5" t="s">
        <v>137</v>
      </c>
      <c r="G55" s="5">
        <v>4</v>
      </c>
      <c r="H55" s="8" t="s">
        <v>134</v>
      </c>
      <c r="I55" s="5">
        <v>2</v>
      </c>
      <c r="J55" s="19" t="s">
        <v>115</v>
      </c>
      <c r="K55" s="21" t="s">
        <v>138</v>
      </c>
    </row>
    <row r="56" ht="15" customHeight="1" spans="1:11">
      <c r="A56" s="3"/>
      <c r="B56" s="6" t="s">
        <v>139</v>
      </c>
      <c r="C56" s="12" t="s">
        <v>140</v>
      </c>
      <c r="D56" s="13" t="s">
        <v>141</v>
      </c>
      <c r="E56" s="13"/>
      <c r="F56" s="5" t="s">
        <v>142</v>
      </c>
      <c r="G56" s="5">
        <v>5</v>
      </c>
      <c r="H56" s="5" t="s">
        <v>143</v>
      </c>
      <c r="I56" s="5">
        <v>5</v>
      </c>
      <c r="J56" s="18" t="s">
        <v>71</v>
      </c>
      <c r="K56" s="18" t="s">
        <v>72</v>
      </c>
    </row>
    <row r="57" ht="15" customHeight="1" spans="1:11">
      <c r="A57" s="3"/>
      <c r="B57" s="6"/>
      <c r="C57" s="12"/>
      <c r="D57" s="13" t="s">
        <v>144</v>
      </c>
      <c r="E57" s="13"/>
      <c r="F57" s="5" t="s">
        <v>142</v>
      </c>
      <c r="G57" s="5">
        <v>5</v>
      </c>
      <c r="H57" s="5" t="s">
        <v>143</v>
      </c>
      <c r="I57" s="5">
        <v>5</v>
      </c>
      <c r="J57" s="18" t="s">
        <v>71</v>
      </c>
      <c r="K57" s="18" t="s">
        <v>72</v>
      </c>
    </row>
  </sheetData>
  <mergeCells count="85">
    <mergeCell ref="A1:K1"/>
    <mergeCell ref="B2:F2"/>
    <mergeCell ref="H2:K2"/>
    <mergeCell ref="B3:D3"/>
    <mergeCell ref="E3:F3"/>
    <mergeCell ref="I3:J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A27:B27"/>
    <mergeCell ref="C27:E27"/>
    <mergeCell ref="F27:G27"/>
    <mergeCell ref="H27:K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A3:A8"/>
    <mergeCell ref="A9:A17"/>
    <mergeCell ref="A18:A26"/>
    <mergeCell ref="A28:A57"/>
    <mergeCell ref="B29:B48"/>
    <mergeCell ref="B49:B55"/>
    <mergeCell ref="B56:B57"/>
    <mergeCell ref="C29:C40"/>
    <mergeCell ref="C41:C46"/>
    <mergeCell ref="C49:C53"/>
    <mergeCell ref="C54:C55"/>
    <mergeCell ref="C56:C57"/>
  </mergeCells>
  <pageMargins left="0.7" right="0.7" top="0.75" bottom="0.75" header="0.3" footer="0.3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南枝</cp:lastModifiedBy>
  <dcterms:created xsi:type="dcterms:W3CDTF">2015-06-05T18:17:00Z</dcterms:created>
  <dcterms:modified xsi:type="dcterms:W3CDTF">2025-05-28T03:26:57Z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52DF979108E043EE9F0979AC4B04F8DE_13</vt:lpwstr>
  </property>
</Properties>
</file>